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fcf39d023be2fe0/CASA DE TOMAR/2023-2026/PASSEIO CLASSICOS/PASSEIO CLASSICOS 2026 - SANGALHOS/INSCRIÇÕES/"/>
    </mc:Choice>
  </mc:AlternateContent>
  <xr:revisionPtr revIDLastSave="131" documentId="8_{8910ED7D-89A1-4413-B802-1258A0DD1DCD}" xr6:coauthVersionLast="47" xr6:coauthVersionMax="47" xr10:uidLastSave="{1CF1C5F3-FBDA-41DB-8D6D-638C4761166D}"/>
  <bookViews>
    <workbookView xWindow="-108" yWindow="-108" windowWidth="23256" windowHeight="13896" xr2:uid="{18E37AB5-AB40-4214-BF67-7E3C773912C2}"/>
  </bookViews>
  <sheets>
    <sheet name="F.INSC. BAIRRADA 26" sheetId="1" r:id="rId1"/>
  </sheets>
  <definedNames>
    <definedName name="_xlnm.Print_Area" localSheetId="0">'F.INSC. BAIRRADA 26'!$B$1:$K$43</definedName>
    <definedName name="Consulta_20200421_CG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1" l="1" a="1"/>
  <c r="D34" i="1" s="1"/>
  <c r="C37" i="1" a="1"/>
  <c r="C37" i="1" s="1"/>
  <c r="D37" i="1" a="1"/>
  <c r="D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<sst xmlns="http://schemas.openxmlformats.org/spreadsheetml/2006/main" count="26" uniqueCount="24">
  <si>
    <r>
      <rPr>
        <b/>
        <sz val="11"/>
        <color theme="1"/>
        <rFont val="Calibri"/>
        <family val="2"/>
        <scheme val="minor"/>
      </rPr>
      <t>e-mail</t>
    </r>
    <r>
      <rPr>
        <sz val="11"/>
        <color theme="1"/>
        <rFont val="Calibri"/>
        <family val="2"/>
        <scheme val="minor"/>
      </rPr>
      <t xml:space="preserve">: </t>
    </r>
    <r>
      <rPr>
        <b/>
        <u/>
        <sz val="11"/>
        <color theme="1"/>
        <rFont val="Calibri"/>
        <family val="2"/>
        <scheme val="minor"/>
      </rPr>
      <t>geral@cctomar.pt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</si>
  <si>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1"/>
        <color theme="1"/>
        <rFont val="Calibri"/>
        <family val="2"/>
        <scheme val="minor"/>
      </rPr>
      <t xml:space="preserve">Poderá fazer o pagamento da inscrição através de: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a) MBWAY Tlm 936 065 323 Casa do Concelho de Tomar                                                                                                                                                   b)Ttransferência bancária para o IBAN: PT50.0033.0000.00112213287.05 – Casa do Concelho de Tomar.</t>
    </r>
  </si>
  <si>
    <r>
      <rPr>
        <b/>
        <u/>
        <sz val="11"/>
        <color theme="1"/>
        <rFont val="Calibri"/>
        <family val="2"/>
        <scheme val="minor"/>
      </rPr>
      <t>Nota Informativa:</t>
    </r>
    <r>
      <rPr>
        <sz val="11"/>
        <color theme="1"/>
        <rFont val="Calibri"/>
        <family val="2"/>
        <scheme val="minor"/>
      </rPr>
      <t xml:space="preserve"> A inscrição para o passeio será confirmada com o preenchimento do Formulário e após envio do comprovativo de pagamento. -</t>
    </r>
    <r>
      <rPr>
        <b/>
        <sz val="11"/>
        <color rgb="FFFF0000"/>
        <rFont val="Calibri"/>
        <family val="2"/>
        <scheme val="minor"/>
      </rPr>
      <t xml:space="preserve"> DATA LIMITE INSCRIÇÃO 25 / 04 / 2026</t>
    </r>
  </si>
  <si>
    <t>Quarto Single</t>
  </si>
  <si>
    <t>Quarto Duplo / Twin</t>
  </si>
  <si>
    <t>Nr de Quartos</t>
  </si>
  <si>
    <t xml:space="preserve">Valor da Inscrição: </t>
  </si>
  <si>
    <t>Nr Pessoas Inscr.</t>
  </si>
  <si>
    <t>Preço de Inscrição (P/Pessoa)</t>
  </si>
  <si>
    <t>Acompanhante 4</t>
  </si>
  <si>
    <t>Acompanhante 3</t>
  </si>
  <si>
    <t>Acompanhante 2</t>
  </si>
  <si>
    <t>Acompanhante 1</t>
  </si>
  <si>
    <t>NOME</t>
  </si>
  <si>
    <t>Matricula</t>
  </si>
  <si>
    <t>Ano</t>
  </si>
  <si>
    <t>Modelo</t>
  </si>
  <si>
    <t>Marca</t>
  </si>
  <si>
    <t>VIATURA</t>
  </si>
  <si>
    <t>tlm:</t>
  </si>
  <si>
    <t>e-mail:</t>
  </si>
  <si>
    <t>Contacto</t>
  </si>
  <si>
    <t>Nome Participante</t>
  </si>
  <si>
    <t>Dt Inscrição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</si>
</sst>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000,000,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86">
    <xf numFmtId="0" fontId="0" fillId="0" borderId="0" xfId="0"/>
    <xf numFmtId="0" fontId="0" fillId="2" borderId="1" xfId="0" applyFill="1" applyBorder="1"/>
    <xf numFmtId="0" fontId="0" fillId="0" borderId="5" xfId="0" applyBorder="1"/>
    <xf numFmtId="0" fontId="0" fillId="2" borderId="6" xfId="0" applyFill="1" applyBorder="1"/>
    <xf numFmtId="0" fontId="0" fillId="2" borderId="0" xfId="0" applyFill="1"/>
    <xf numFmtId="0" fontId="0" fillId="0" borderId="7" xfId="0" applyBorder="1"/>
    <xf numFmtId="1" fontId="5" fillId="3" borderId="12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/>
    </xf>
    <xf numFmtId="8" fontId="5" fillId="2" borderId="13" xfId="0" applyNumberFormat="1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/>
    </xf>
    <xf numFmtId="1" fontId="1" fillId="2" borderId="14" xfId="0" applyNumberFormat="1" applyFont="1" applyFill="1" applyBorder="1" applyAlignment="1">
      <alignment horizontal="center" vertical="center"/>
    </xf>
    <xf numFmtId="1" fontId="4" fillId="2" borderId="13" xfId="0" applyNumberFormat="1" applyFont="1" applyFill="1" applyBorder="1" applyAlignment="1">
      <alignment horizontal="center"/>
    </xf>
    <xf numFmtId="8" fontId="1" fillId="3" borderId="15" xfId="0" applyNumberFormat="1" applyFont="1" applyFill="1" applyBorder="1" applyAlignment="1">
      <alignment horizontal="center" vertical="center"/>
    </xf>
    <xf numFmtId="8" fontId="1" fillId="3" borderId="16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/>
    </xf>
    <xf numFmtId="0" fontId="0" fillId="2" borderId="7" xfId="0" applyFill="1" applyBorder="1"/>
    <xf numFmtId="0" fontId="6" fillId="0" borderId="0" xfId="0" applyFont="1" applyAlignment="1">
      <alignment horizontal="center"/>
    </xf>
    <xf numFmtId="164" fontId="4" fillId="2" borderId="0" xfId="0" applyNumberFormat="1" applyFont="1" applyFill="1"/>
    <xf numFmtId="0" fontId="4" fillId="2" borderId="7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7" xfId="0" applyFont="1" applyFill="1" applyBorder="1"/>
    <xf numFmtId="164" fontId="6" fillId="2" borderId="12" xfId="0" applyNumberFormat="1" applyFont="1" applyFill="1" applyBorder="1"/>
    <xf numFmtId="0" fontId="6" fillId="2" borderId="5" xfId="0" applyFont="1" applyFill="1" applyBorder="1"/>
    <xf numFmtId="0" fontId="7" fillId="2" borderId="0" xfId="0" applyFont="1" applyFill="1"/>
    <xf numFmtId="14" fontId="6" fillId="2" borderId="8" xfId="0" applyNumberFormat="1" applyFont="1" applyFill="1" applyBorder="1" applyAlignment="1">
      <alignment vertical="center" wrapText="1"/>
    </xf>
    <xf numFmtId="49" fontId="6" fillId="2" borderId="0" xfId="0" applyNumberFormat="1" applyFont="1" applyFill="1" applyAlignment="1">
      <alignment horizontal="right" vertical="center" wrapText="1"/>
    </xf>
    <xf numFmtId="49" fontId="9" fillId="2" borderId="0" xfId="0" applyNumberFormat="1" applyFont="1" applyFill="1" applyAlignment="1">
      <alignment vertical="center" wrapText="1"/>
    </xf>
    <xf numFmtId="0" fontId="0" fillId="2" borderId="9" xfId="0" applyFill="1" applyBorder="1"/>
    <xf numFmtId="0" fontId="0" fillId="2" borderId="10" xfId="0" applyFill="1" applyBorder="1"/>
    <xf numFmtId="0" fontId="0" fillId="0" borderId="11" xfId="0" applyBorder="1"/>
    <xf numFmtId="0" fontId="11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8" fillId="2" borderId="4" xfId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0" fillId="2" borderId="11" xfId="0" applyFill="1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0" fillId="2" borderId="11" xfId="0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0" fillId="2" borderId="8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369570</xdr:colOff>
      <xdr:row>3</xdr:row>
      <xdr:rowOff>276224</xdr:rowOff>
    </xdr:from>
    <xdr:to>
      <xdr:col>6</xdr:col>
      <xdr:colOff>624841</xdr:colOff>
      <xdr:row>5</xdr:row>
      <xdr:rowOff>19049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34FB743A-171D-4828-97CD-CCE88D6F2789}"/>
            </a:ext>
          </a:extLst>
        </xdr:cNvPr>
        <xdr:cNvSpPr txBox="1"/>
      </xdr:nvSpPr>
      <xdr:spPr>
        <a:xfrm>
          <a:off x="2807970" y="733424"/>
          <a:ext cx="1459231" cy="200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800" b="1"/>
            <a:t>9 e 10 MAIO</a:t>
          </a:r>
        </a:p>
      </xdr:txBody>
    </xdr:sp>
    <xdr:clientData/>
  </xdr:twoCellAnchor>
  <xdr:twoCellAnchor>
    <xdr:from>
      <xdr:col>4</xdr:col>
      <xdr:colOff>186690</xdr:colOff>
      <xdr:row>4</xdr:row>
      <xdr:rowOff>276225</xdr:rowOff>
    </xdr:from>
    <xdr:to>
      <xdr:col>6</xdr:col>
      <xdr:colOff>737235</xdr:colOff>
      <xdr:row>6</xdr:row>
      <xdr:rowOff>19050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B12CCD18-8823-45C2-8173-26B9A323A49E}"/>
            </a:ext>
          </a:extLst>
        </xdr:cNvPr>
        <xdr:cNvSpPr txBox="1"/>
      </xdr:nvSpPr>
      <xdr:spPr>
        <a:xfrm>
          <a:off x="2625090" y="916305"/>
          <a:ext cx="1640205" cy="200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800" b="1"/>
            <a:t>FICHA DE INSCRIÇÃO</a:t>
          </a:r>
        </a:p>
      </xdr:txBody>
    </xdr:sp>
    <xdr:clientData/>
  </xdr:twoCellAnchor>
  <xdr:twoCellAnchor>
    <xdr:from>
      <xdr:col>3</xdr:col>
      <xdr:colOff>752476</xdr:colOff>
      <xdr:row>1</xdr:row>
      <xdr:rowOff>19050</xdr:rowOff>
    </xdr:from>
    <xdr:to>
      <xdr:col>10</xdr:col>
      <xdr:colOff>133351</xdr:colOff>
      <xdr:row>3</xdr:row>
      <xdr:rowOff>12775</xdr:rowOff>
    </xdr:to>
    <xdr:sp macro="" textlink="">
      <xdr:nvSpPr>
        <xdr:cNvPr id="4" name="Rectangle 7">
          <a:extLst>
            <a:ext uri="{FF2B5EF4-FFF2-40B4-BE49-F238E27FC236}">
              <a16:creationId xmlns:a16="http://schemas.microsoft.com/office/drawing/2014/main" id="{1A00DA0A-8509-431F-9762-D72BA4A6558B}"/>
            </a:ext>
          </a:extLst>
        </xdr:cNvPr>
        <xdr:cNvSpPr>
          <a:spLocks noChangeArrowheads="1"/>
        </xdr:cNvSpPr>
      </xdr:nvSpPr>
      <xdr:spPr bwMode="auto">
        <a:xfrm>
          <a:off x="2436496" y="201930"/>
          <a:ext cx="3792855" cy="359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0" tIns="0" rIns="0" bIns="0" anchor="t">
          <a:noAutofit/>
        </a:bodyPr>
        <a:lstStyle/>
        <a:p>
          <a:pPr algn="l" rtl="0">
            <a:defRPr sz="1000"/>
          </a:pPr>
          <a:r>
            <a:rPr lang="pt-PT" sz="2400" b="1" i="0" u="none" strike="noStrike" baseline="0">
              <a:solidFill>
                <a:srgbClr val="000000"/>
              </a:solidFill>
              <a:latin typeface="Calibri"/>
              <a:cs typeface="Calibri"/>
            </a:rPr>
            <a:t>PASSEIO DE CARROS ANTIGOS</a:t>
          </a:r>
        </a:p>
      </xdr:txBody>
    </xdr:sp>
    <xdr:clientData/>
  </xdr:twoCellAnchor>
  <xdr:twoCellAnchor>
    <xdr:from>
      <xdr:col>4</xdr:col>
      <xdr:colOff>304801</xdr:colOff>
      <xdr:row>3</xdr:row>
      <xdr:rowOff>5715</xdr:rowOff>
    </xdr:from>
    <xdr:to>
      <xdr:col>6</xdr:col>
      <xdr:colOff>716281</xdr:colOff>
      <xdr:row>3</xdr:row>
      <xdr:rowOff>281044</xdr:rowOff>
    </xdr:to>
    <xdr:sp macro="" textlink="">
      <xdr:nvSpPr>
        <xdr:cNvPr id="5" name="Rectangle 9">
          <a:extLst>
            <a:ext uri="{FF2B5EF4-FFF2-40B4-BE49-F238E27FC236}">
              <a16:creationId xmlns:a16="http://schemas.microsoft.com/office/drawing/2014/main" id="{C82274DC-CFF9-4070-A721-1CB8A3296E63}"/>
            </a:ext>
          </a:extLst>
        </xdr:cNvPr>
        <xdr:cNvSpPr>
          <a:spLocks noChangeArrowheads="1"/>
        </xdr:cNvSpPr>
      </xdr:nvSpPr>
      <xdr:spPr bwMode="auto">
        <a:xfrm>
          <a:off x="2743201" y="554355"/>
          <a:ext cx="1524000" cy="176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0" tIns="0" rIns="0" bIns="0" anchor="t">
          <a:noAutofit/>
        </a:bodyPr>
        <a:lstStyle/>
        <a:p>
          <a:pPr algn="ctr" rtl="0">
            <a:defRPr sz="1000"/>
          </a:pPr>
          <a:r>
            <a:rPr lang="pt-PT" sz="2000" b="1" i="0" u="none" strike="noStrike" baseline="0">
              <a:solidFill>
                <a:srgbClr val="000000"/>
              </a:solidFill>
              <a:latin typeface="Calibri"/>
              <a:cs typeface="Calibri"/>
            </a:rPr>
            <a:t>BAIRRADA 2026</a:t>
          </a:r>
        </a:p>
      </xdr:txBody>
    </xdr:sp>
    <xdr:clientData/>
  </xdr:twoCellAnchor>
  <xdr:oneCellAnchor>
    <xdr:from>
      <xdr:col>2</xdr:col>
      <xdr:colOff>205740</xdr:colOff>
      <xdr:row>0</xdr:row>
      <xdr:rowOff>68580</xdr:rowOff>
    </xdr:from>
    <xdr:ext cx="1379220" cy="1379220"/>
    <xdr:pic>
      <xdr:nvPicPr>
        <xdr:cNvPr id="6" name="Imagem 5">
          <a:extLst>
            <a:ext uri="{FF2B5EF4-FFF2-40B4-BE49-F238E27FC236}">
              <a16:creationId xmlns:a16="http://schemas.microsoft.com/office/drawing/2014/main" id="{3A3432AE-FDF3-40B1-9188-D182DAC3F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4940" y="68580"/>
          <a:ext cx="1379220" cy="1379220"/>
        </a:xfrm>
        <a:prstGeom prst="rect">
          <a:avLst/>
        </a:prstGeom>
      </xdr:spPr>
    </xdr:pic>
    <xdr:clientData/>
  </xdr:oneCellAnchor>
  <xdr:twoCellAnchor>
    <xdr:from>
      <xdr:col>4</xdr:col>
      <xdr:colOff>0</xdr:colOff>
      <xdr:row>28</xdr:row>
      <xdr:rowOff>7620</xdr:rowOff>
    </xdr:from>
    <xdr:to>
      <xdr:col>10</xdr:col>
      <xdr:colOff>0</xdr:colOff>
      <xdr:row>36</xdr:row>
      <xdr:rowOff>198120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7C0194B8-A455-49DC-8BC7-284D9F05A495}"/>
            </a:ext>
          </a:extLst>
        </xdr:cNvPr>
        <xdr:cNvSpPr txBox="1"/>
      </xdr:nvSpPr>
      <xdr:spPr>
        <a:xfrm>
          <a:off x="2438400" y="5128260"/>
          <a:ext cx="3657600" cy="16383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rtlCol="0" anchor="t"/>
        <a:lstStyle/>
        <a:p>
          <a:pPr algn="ctr"/>
          <a:r>
            <a:rPr lang="pt-PT" sz="1400" b="1" u="sng" baseline="0"/>
            <a:t>Obs:</a:t>
          </a:r>
        </a:p>
        <a:p>
          <a:pPr algn="ctr"/>
          <a:r>
            <a:rPr lang="pt-PT" sz="1400" b="0" u="none" baseline="0"/>
            <a:t>Alojamento 1 noite</a:t>
          </a:r>
        </a:p>
        <a:p>
          <a:pPr algn="ctr"/>
          <a:r>
            <a:rPr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Hotel Curia Palace Hotel ****.</a:t>
          </a:r>
        </a:p>
        <a:p>
          <a:pPr algn="ctr"/>
          <a:r>
            <a:rPr lang="pt-P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Quarto em Ocupação Dupla (Quarto Duplo/Twin) em Meia Pensão </a:t>
          </a:r>
          <a:r>
            <a:rPr lang="pt-PT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Buffet (</a:t>
          </a:r>
          <a:r>
            <a:rPr lang="pt-PT" sz="1200" b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Jantar "Curia Palace Hotel" as bebibidas</a:t>
          </a:r>
        </a:p>
        <a:p>
          <a:pPr algn="ctr"/>
          <a:r>
            <a:rPr lang="pt-PT" sz="1200" b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alcoolicas serão pagas individualmente no Hotel</a:t>
          </a:r>
          <a:r>
            <a:rPr lang="pt-PT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algn="ctr"/>
          <a:r>
            <a:rPr lang="pt-P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Regime de Quartos Individuais - acresce o valor de € 70,00 / pessoa</a:t>
          </a:r>
        </a:p>
        <a:p>
          <a:pPr algn="l"/>
          <a:endParaRPr lang="pt-PT" sz="1200" baseline="0"/>
        </a:p>
        <a:p>
          <a:pPr algn="l"/>
          <a:r>
            <a:rPr lang="pt-PT" sz="1200" baseline="0"/>
            <a:t>- Consultar o Programa do Passeio - valores que não estão incluidos</a:t>
          </a:r>
        </a:p>
        <a:p>
          <a:pPr algn="l"/>
          <a:endParaRPr lang="pt-PT" sz="1200" baseline="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3A1FA-DDF9-4DC6-A01A-5B43EDD23EF5}">
  <sheetPr>
    <pageSetUpPr fitToPage="1"/>
  </sheetPr>
  <dimension ref="B1:R43"/>
  <sheetViews>
    <sheetView tabSelected="1" topLeftCell="A30" zoomScaleNormal="100" workbookViewId="0">
      <selection activeCell="B43" sqref="B1:K43"/>
    </sheetView>
  </sheetViews>
  <sheetFormatPr defaultRowHeight="14.4" x14ac:dyDescent="0.3"/>
  <cols>
    <col min="1" max="1" width="9.109375" customWidth="1"/>
    <col min="2" max="2" width="4.5546875" customWidth="1"/>
    <col min="3" max="3" width="24.109375" customWidth="1"/>
    <col min="4" max="4" width="16" customWidth="1"/>
    <col min="5" max="5" width="12.21875" customWidth="1"/>
    <col min="6" max="6" width="12.6640625" customWidth="1"/>
    <col min="7" max="8" width="15" customWidth="1"/>
    <col min="9" max="9" width="12.44140625" customWidth="1"/>
    <col min="10" max="10" width="1" customWidth="1"/>
    <col min="11" max="11" width="5.5546875" customWidth="1"/>
  </cols>
  <sheetData>
    <row r="1" spans="2:11" x14ac:dyDescent="0.3">
      <c r="B1" s="35"/>
      <c r="C1" s="34"/>
      <c r="D1" s="34"/>
      <c r="E1" s="34"/>
      <c r="F1" s="34"/>
      <c r="G1" s="34"/>
      <c r="H1" s="34"/>
      <c r="I1" s="34"/>
      <c r="J1" s="34"/>
      <c r="K1" s="33"/>
    </row>
    <row r="2" spans="2:11" x14ac:dyDescent="0.3">
      <c r="B2" s="18"/>
      <c r="C2" s="4"/>
      <c r="D2" s="4"/>
      <c r="E2" s="4"/>
      <c r="F2" s="4"/>
      <c r="G2" s="4"/>
      <c r="H2" s="4"/>
      <c r="I2" s="4"/>
      <c r="J2" s="4"/>
      <c r="K2" s="3"/>
    </row>
    <row r="3" spans="2:11" x14ac:dyDescent="0.3">
      <c r="B3" s="18"/>
      <c r="C3" s="4"/>
      <c r="D3" s="36"/>
      <c r="E3" s="4"/>
      <c r="F3" s="4"/>
      <c r="G3" s="4"/>
      <c r="H3" s="4"/>
      <c r="I3" s="4"/>
      <c r="J3" s="4"/>
      <c r="K3" s="3"/>
    </row>
    <row r="4" spans="2:11" ht="23.25" customHeight="1" x14ac:dyDescent="0.3">
      <c r="B4" s="18"/>
      <c r="C4" s="29"/>
      <c r="D4" s="37"/>
      <c r="E4" s="4"/>
      <c r="F4" s="4"/>
      <c r="G4" s="4"/>
      <c r="H4" s="4"/>
      <c r="I4" s="4"/>
      <c r="J4" s="4"/>
      <c r="K4" s="3"/>
    </row>
    <row r="5" spans="2:11" ht="23.25" customHeight="1" x14ac:dyDescent="0.3">
      <c r="B5" s="18"/>
      <c r="C5" s="29"/>
      <c r="D5" s="32"/>
      <c r="E5" s="32"/>
      <c r="F5" s="32"/>
      <c r="G5" s="32"/>
      <c r="H5" s="32"/>
      <c r="I5" s="32"/>
      <c r="J5" s="4"/>
      <c r="K5" s="3"/>
    </row>
    <row r="6" spans="2:11" ht="23.25" customHeight="1" thickBot="1" x14ac:dyDescent="0.35">
      <c r="B6" s="18"/>
      <c r="C6" s="29"/>
      <c r="D6" s="32"/>
      <c r="E6" s="32"/>
      <c r="F6" s="32"/>
      <c r="G6" s="32"/>
      <c r="H6" s="31" t="s">
        <v>23</v>
      </c>
      <c r="I6" s="30"/>
      <c r="J6" s="4"/>
      <c r="K6" s="3"/>
    </row>
    <row r="7" spans="2:11" ht="9" customHeight="1" thickBot="1" x14ac:dyDescent="0.35">
      <c r="B7" s="5"/>
      <c r="C7" s="29"/>
      <c r="D7" s="25"/>
      <c r="E7" s="4"/>
      <c r="F7" s="4"/>
      <c r="G7" s="4"/>
      <c r="H7" s="4"/>
      <c r="I7" s="4"/>
      <c r="J7" s="4"/>
      <c r="K7" s="3"/>
    </row>
    <row r="8" spans="2:11" ht="27.75" customHeight="1" thickBot="1" x14ac:dyDescent="0.35">
      <c r="B8" s="5"/>
      <c r="C8" s="22" t="s">
        <v>22</v>
      </c>
      <c r="D8" s="38"/>
      <c r="E8" s="39"/>
      <c r="F8" s="39"/>
      <c r="G8" s="39"/>
      <c r="H8" s="39"/>
      <c r="I8" s="39"/>
      <c r="J8" s="40"/>
      <c r="K8" s="3"/>
    </row>
    <row r="9" spans="2:11" ht="27" customHeight="1" thickBot="1" x14ac:dyDescent="0.35">
      <c r="B9" s="5"/>
      <c r="C9" s="41" t="s">
        <v>21</v>
      </c>
      <c r="D9" s="28" t="s">
        <v>20</v>
      </c>
      <c r="E9" s="43"/>
      <c r="F9" s="44"/>
      <c r="G9" s="44"/>
      <c r="H9" s="44"/>
      <c r="I9" s="44"/>
      <c r="J9" s="45"/>
      <c r="K9" s="3"/>
    </row>
    <row r="10" spans="2:11" ht="24" customHeight="1" thickBot="1" x14ac:dyDescent="0.35">
      <c r="B10" s="5"/>
      <c r="C10" s="42"/>
      <c r="D10" s="27" t="s">
        <v>19</v>
      </c>
      <c r="E10" s="46"/>
      <c r="F10" s="47"/>
      <c r="G10" s="47"/>
      <c r="H10" s="47"/>
      <c r="I10" s="47"/>
      <c r="J10" s="48"/>
      <c r="K10" s="3"/>
    </row>
    <row r="11" spans="2:11" ht="9" customHeight="1" thickBot="1" x14ac:dyDescent="0.35">
      <c r="B11" s="5"/>
      <c r="C11" s="26"/>
      <c r="D11" s="25"/>
      <c r="E11" s="4"/>
      <c r="F11" s="4"/>
      <c r="G11" s="4"/>
      <c r="H11" s="4"/>
      <c r="I11" s="4"/>
      <c r="J11" s="3"/>
      <c r="K11" s="3"/>
    </row>
    <row r="12" spans="2:11" ht="25.5" customHeight="1" thickBot="1" x14ac:dyDescent="0.35">
      <c r="B12" s="5"/>
      <c r="C12" s="49" t="s">
        <v>18</v>
      </c>
      <c r="D12" s="24" t="s">
        <v>17</v>
      </c>
      <c r="E12" s="46"/>
      <c r="F12" s="47"/>
      <c r="G12" s="47"/>
      <c r="H12" s="47"/>
      <c r="I12" s="47"/>
      <c r="J12" s="48"/>
      <c r="K12" s="3"/>
    </row>
    <row r="13" spans="2:11" ht="8.25" customHeight="1" thickBot="1" x14ac:dyDescent="0.35">
      <c r="B13" s="5"/>
      <c r="C13" s="50"/>
      <c r="D13" s="23"/>
      <c r="E13" s="4"/>
      <c r="F13" s="4"/>
      <c r="G13" s="4"/>
      <c r="H13" s="4"/>
      <c r="I13" s="4"/>
      <c r="J13" s="3"/>
      <c r="K13" s="3"/>
    </row>
    <row r="14" spans="2:11" ht="27.75" customHeight="1" thickBot="1" x14ac:dyDescent="0.35">
      <c r="B14" s="5"/>
      <c r="C14" s="50"/>
      <c r="D14" s="24" t="s">
        <v>16</v>
      </c>
      <c r="E14" s="46"/>
      <c r="F14" s="47"/>
      <c r="G14" s="47"/>
      <c r="H14" s="47"/>
      <c r="I14" s="47"/>
      <c r="J14" s="48"/>
      <c r="K14" s="3"/>
    </row>
    <row r="15" spans="2:11" ht="9" customHeight="1" thickBot="1" x14ac:dyDescent="0.35">
      <c r="B15" s="5"/>
      <c r="C15" s="50"/>
      <c r="D15" s="23"/>
      <c r="E15" s="4"/>
      <c r="F15" s="4"/>
      <c r="G15" s="4"/>
      <c r="H15" s="4"/>
      <c r="I15" s="4"/>
      <c r="J15" s="3"/>
      <c r="K15" s="3"/>
    </row>
    <row r="16" spans="2:11" ht="28.5" customHeight="1" thickBot="1" x14ac:dyDescent="0.35">
      <c r="B16" s="5"/>
      <c r="C16" s="50"/>
      <c r="D16" s="24" t="s">
        <v>15</v>
      </c>
      <c r="E16" s="46"/>
      <c r="F16" s="47"/>
      <c r="G16" s="47"/>
      <c r="H16" s="47"/>
      <c r="I16" s="47"/>
      <c r="J16" s="48"/>
      <c r="K16" s="3"/>
    </row>
    <row r="17" spans="2:18" ht="6.75" customHeight="1" thickBot="1" x14ac:dyDescent="0.35">
      <c r="B17" s="5"/>
      <c r="C17" s="50"/>
      <c r="D17" s="23"/>
      <c r="E17" s="4"/>
      <c r="F17" s="4"/>
      <c r="G17" s="4"/>
      <c r="H17" s="4"/>
      <c r="I17" s="4"/>
      <c r="J17" s="3"/>
      <c r="K17" s="3"/>
    </row>
    <row r="18" spans="2:18" ht="27" customHeight="1" thickBot="1" x14ac:dyDescent="0.35">
      <c r="B18" s="5"/>
      <c r="C18" s="51"/>
      <c r="D18" s="22" t="s">
        <v>14</v>
      </c>
      <c r="E18" s="46"/>
      <c r="F18" s="47"/>
      <c r="G18" s="47"/>
      <c r="H18" s="47"/>
      <c r="I18" s="47"/>
      <c r="J18" s="48"/>
      <c r="K18" s="3"/>
    </row>
    <row r="19" spans="2:18" ht="9" customHeight="1" thickBot="1" x14ac:dyDescent="0.35">
      <c r="B19" s="5"/>
      <c r="C19" s="21"/>
      <c r="D19" s="20"/>
      <c r="E19" s="4"/>
      <c r="F19" s="4"/>
      <c r="G19" s="4"/>
      <c r="H19" s="4"/>
      <c r="I19" s="4"/>
      <c r="J19" s="3"/>
      <c r="K19" s="3"/>
    </row>
    <row r="20" spans="2:18" ht="15.6" x14ac:dyDescent="0.3">
      <c r="B20" s="5"/>
      <c r="C20" s="52" t="s">
        <v>13</v>
      </c>
      <c r="D20" s="55" t="s">
        <v>12</v>
      </c>
      <c r="E20" s="56"/>
      <c r="F20" s="56"/>
      <c r="G20" s="56"/>
      <c r="H20" s="56"/>
      <c r="I20" s="56"/>
      <c r="J20" s="57"/>
      <c r="K20" s="3"/>
    </row>
    <row r="21" spans="2:18" ht="27" customHeight="1" thickBot="1" x14ac:dyDescent="0.35">
      <c r="B21" s="5"/>
      <c r="C21" s="53"/>
      <c r="D21" s="51"/>
      <c r="E21" s="58"/>
      <c r="F21" s="58"/>
      <c r="G21" s="58"/>
      <c r="H21" s="58"/>
      <c r="I21" s="58"/>
      <c r="J21" s="59"/>
      <c r="K21" s="3"/>
    </row>
    <row r="22" spans="2:18" ht="15.6" x14ac:dyDescent="0.3">
      <c r="B22" s="5"/>
      <c r="C22" s="53"/>
      <c r="D22" s="60" t="s">
        <v>11</v>
      </c>
      <c r="E22" s="61"/>
      <c r="F22" s="61"/>
      <c r="G22" s="61"/>
      <c r="H22" s="61"/>
      <c r="I22" s="61"/>
      <c r="J22" s="62"/>
      <c r="K22" s="3"/>
    </row>
    <row r="23" spans="2:18" ht="28.5" customHeight="1" thickBot="1" x14ac:dyDescent="0.35">
      <c r="B23" s="5"/>
      <c r="C23" s="53"/>
      <c r="D23" s="63"/>
      <c r="E23" s="64"/>
      <c r="F23" s="64"/>
      <c r="G23" s="64"/>
      <c r="H23" s="64"/>
      <c r="I23" s="64"/>
      <c r="J23" s="65"/>
      <c r="K23" s="3"/>
    </row>
    <row r="24" spans="2:18" ht="15.6" x14ac:dyDescent="0.3">
      <c r="B24" s="5"/>
      <c r="C24" s="53"/>
      <c r="D24" s="60" t="s">
        <v>10</v>
      </c>
      <c r="E24" s="61"/>
      <c r="F24" s="61"/>
      <c r="G24" s="61"/>
      <c r="H24" s="61"/>
      <c r="I24" s="61"/>
      <c r="J24" s="62"/>
      <c r="K24" s="3"/>
    </row>
    <row r="25" spans="2:18" ht="30" customHeight="1" thickBot="1" x14ac:dyDescent="0.35">
      <c r="B25" s="5"/>
      <c r="C25" s="53"/>
      <c r="D25" s="63"/>
      <c r="E25" s="64"/>
      <c r="F25" s="64"/>
      <c r="G25" s="64"/>
      <c r="H25" s="64"/>
      <c r="I25" s="64"/>
      <c r="J25" s="65"/>
      <c r="K25" s="3"/>
      <c r="R25" s="19"/>
    </row>
    <row r="26" spans="2:18" ht="15.6" x14ac:dyDescent="0.3">
      <c r="B26" s="5"/>
      <c r="C26" s="53"/>
      <c r="D26" s="55" t="s">
        <v>9</v>
      </c>
      <c r="E26" s="56"/>
      <c r="F26" s="56"/>
      <c r="G26" s="56"/>
      <c r="H26" s="56"/>
      <c r="I26" s="56"/>
      <c r="J26" s="57"/>
      <c r="K26" s="3"/>
    </row>
    <row r="27" spans="2:18" ht="25.5" customHeight="1" thickBot="1" x14ac:dyDescent="0.35">
      <c r="B27" s="5"/>
      <c r="C27" s="54"/>
      <c r="D27" s="66"/>
      <c r="E27" s="67"/>
      <c r="F27" s="67"/>
      <c r="G27" s="67"/>
      <c r="H27" s="67"/>
      <c r="I27" s="67"/>
      <c r="J27" s="68"/>
      <c r="K27" s="3"/>
    </row>
    <row r="28" spans="2:18" ht="9.75" customHeight="1" thickBot="1" x14ac:dyDescent="0.35">
      <c r="B28" s="5"/>
      <c r="C28" s="18"/>
      <c r="D28" s="4"/>
      <c r="E28" s="4"/>
      <c r="F28" s="4"/>
      <c r="G28" s="4"/>
      <c r="H28" s="4"/>
      <c r="I28" s="4"/>
      <c r="J28" s="4"/>
      <c r="K28" s="3"/>
    </row>
    <row r="29" spans="2:18" ht="16.2" thickBot="1" x14ac:dyDescent="0.35">
      <c r="B29" s="5"/>
      <c r="C29" s="69" t="s">
        <v>8</v>
      </c>
      <c r="D29" s="70"/>
      <c r="E29" s="71"/>
      <c r="F29" s="72"/>
      <c r="G29" s="72"/>
      <c r="H29" s="72"/>
      <c r="I29" s="73"/>
      <c r="J29" s="4"/>
      <c r="K29" s="3"/>
    </row>
    <row r="30" spans="2:18" ht="16.2" thickBot="1" x14ac:dyDescent="0.35">
      <c r="B30" s="5"/>
      <c r="C30" s="17" t="s">
        <v>4</v>
      </c>
      <c r="D30" s="16" t="s">
        <v>3</v>
      </c>
      <c r="E30" s="74"/>
      <c r="F30" s="75"/>
      <c r="G30" s="75"/>
      <c r="H30" s="75"/>
      <c r="I30" s="76"/>
      <c r="J30" s="4"/>
      <c r="K30" s="3"/>
    </row>
    <row r="31" spans="2:18" ht="15" thickBot="1" x14ac:dyDescent="0.35">
      <c r="B31" s="5"/>
      <c r="C31" s="15">
        <v>180</v>
      </c>
      <c r="D31" s="14">
        <v>250</v>
      </c>
      <c r="E31" s="74"/>
      <c r="F31" s="75"/>
      <c r="G31" s="75"/>
      <c r="H31" s="75"/>
      <c r="I31" s="76"/>
      <c r="J31" s="4"/>
      <c r="K31" s="3"/>
    </row>
    <row r="32" spans="2:18" ht="16.2" thickBot="1" x14ac:dyDescent="0.35">
      <c r="B32" s="5"/>
      <c r="C32" s="69" t="s">
        <v>7</v>
      </c>
      <c r="D32" s="70"/>
      <c r="E32" s="74"/>
      <c r="F32" s="75"/>
      <c r="G32" s="75"/>
      <c r="H32" s="75"/>
      <c r="I32" s="76"/>
      <c r="J32" s="4"/>
      <c r="K32" s="3"/>
    </row>
    <row r="33" spans="2:11" ht="15" thickBot="1" x14ac:dyDescent="0.35">
      <c r="B33" s="5"/>
      <c r="C33" s="13"/>
      <c r="D33" s="12"/>
      <c r="E33" s="74"/>
      <c r="F33" s="75"/>
      <c r="G33" s="75"/>
      <c r="H33" s="75"/>
      <c r="I33" s="76"/>
      <c r="J33" s="4"/>
      <c r="K33" s="3"/>
    </row>
    <row r="34" spans="2:11" ht="16.2" thickBot="1" x14ac:dyDescent="0.35">
      <c r="B34" s="5"/>
      <c r="C34" s="11" t="s">
        <v>6</v>
      </c>
      <c r="D34" s="10" t="str" cm="1">
        <f t="array" ref="D34">_xlfn.IFS((C33="")*AND(D33=""),"",(C33=1)*AND(D33=""),"erro",(C33=3)*AND(D33=""),"erro",(C33=5)*AND(D33=""),"erro",(C33=7)*AND(D33=""),"erro",(C33="")*AND(D33&gt;0),D31*D33,(C33=0)*AND(D33&gt;0),D31*D33,(C33=2)*AND(D33=""),C31*2,(C33=2)*AND(D33=0),C31*2,(C33=4)*AND(D33=""),C31*4,(C33=4)*AND(D33=0),C31*4,(C33=6)*AND(D33=""),C31*6,(C33=6)*AND(D33=0),C31*6,(C33=2)*AND(D33&gt;0),(C31*2)+(D31*D33),(C33=4)*AND(D33&gt;0),(C31*4)+(D31*D33),(C33=6)*AND(D33&gt;0),(C31*6)+(D31*D33))</f>
        <v/>
      </c>
      <c r="E34" s="74"/>
      <c r="F34" s="75"/>
      <c r="G34" s="75"/>
      <c r="H34" s="75"/>
      <c r="I34" s="76"/>
      <c r="J34" s="4"/>
      <c r="K34" s="3"/>
    </row>
    <row r="35" spans="2:11" ht="16.2" thickBot="1" x14ac:dyDescent="0.35">
      <c r="B35" s="5"/>
      <c r="C35" s="69" t="s">
        <v>5</v>
      </c>
      <c r="D35" s="70"/>
      <c r="E35" s="74"/>
      <c r="F35" s="75"/>
      <c r="G35" s="75"/>
      <c r="H35" s="75"/>
      <c r="I35" s="76"/>
      <c r="J35" s="4"/>
      <c r="K35" s="3"/>
    </row>
    <row r="36" spans="2:11" ht="16.2" thickBot="1" x14ac:dyDescent="0.35">
      <c r="B36" s="5"/>
      <c r="C36" s="9" t="s">
        <v>4</v>
      </c>
      <c r="D36" s="8" t="s">
        <v>3</v>
      </c>
      <c r="E36" s="74"/>
      <c r="F36" s="75"/>
      <c r="G36" s="75"/>
      <c r="H36" s="75"/>
      <c r="I36" s="76"/>
      <c r="J36" s="4"/>
      <c r="K36" s="3"/>
    </row>
    <row r="37" spans="2:11" ht="16.2" thickBot="1" x14ac:dyDescent="0.35">
      <c r="B37" s="5"/>
      <c r="C37" s="7" t="str" cm="1">
        <f t="array" ref="C37">_xlfn.IFS(C33="","",C33=0,0,C33=1,"erro",C33=2,1,C33=3,"erro",C33=4,2,C33=5,"erro",C33=6,3,C33=7,"erro")</f>
        <v/>
      </c>
      <c r="D37" s="6" t="str" cm="1">
        <f t="array" ref="D37">_xlfn.IFS(D33="","",D33=0,0,D33&gt;0,D33)</f>
        <v/>
      </c>
      <c r="E37" s="63"/>
      <c r="F37" s="64"/>
      <c r="G37" s="64"/>
      <c r="H37" s="64"/>
      <c r="I37" s="65"/>
      <c r="J37" s="4"/>
      <c r="K37" s="3"/>
    </row>
    <row r="38" spans="2:11" ht="8.25" customHeight="1" thickBot="1" x14ac:dyDescent="0.35">
      <c r="B38" s="5"/>
      <c r="C38" s="4"/>
      <c r="D38" s="4"/>
      <c r="E38" s="4"/>
      <c r="F38" s="4"/>
      <c r="G38" s="4"/>
      <c r="H38" s="4"/>
      <c r="I38" s="4"/>
      <c r="J38" s="4"/>
      <c r="K38" s="3"/>
    </row>
    <row r="39" spans="2:11" ht="31.5" customHeight="1" thickBot="1" x14ac:dyDescent="0.35">
      <c r="B39" s="5"/>
      <c r="C39" s="77" t="s">
        <v>2</v>
      </c>
      <c r="D39" s="78"/>
      <c r="E39" s="78"/>
      <c r="F39" s="78"/>
      <c r="G39" s="78"/>
      <c r="H39" s="78"/>
      <c r="I39" s="78"/>
      <c r="J39" s="79"/>
      <c r="K39" s="3"/>
    </row>
    <row r="40" spans="2:11" ht="33.75" customHeight="1" x14ac:dyDescent="0.3">
      <c r="B40" s="5"/>
      <c r="C40" s="80" t="s">
        <v>1</v>
      </c>
      <c r="D40" s="81"/>
      <c r="E40" s="81"/>
      <c r="F40" s="81"/>
      <c r="G40" s="81"/>
      <c r="H40" s="81"/>
      <c r="I40" s="81"/>
      <c r="J40" s="82"/>
      <c r="K40" s="3"/>
    </row>
    <row r="41" spans="2:11" ht="16.2" customHeight="1" thickBot="1" x14ac:dyDescent="0.35">
      <c r="B41" s="5"/>
      <c r="C41" s="83"/>
      <c r="D41" s="84"/>
      <c r="E41" s="84"/>
      <c r="F41" s="84"/>
      <c r="G41" s="84"/>
      <c r="H41" s="84"/>
      <c r="I41" s="84"/>
      <c r="J41" s="85"/>
      <c r="K41" s="3"/>
    </row>
    <row r="42" spans="2:11" ht="15" thickBot="1" x14ac:dyDescent="0.35">
      <c r="B42" s="5"/>
      <c r="C42" s="4"/>
      <c r="D42" s="4"/>
      <c r="E42" s="4"/>
      <c r="F42" s="4"/>
      <c r="G42" s="4"/>
      <c r="H42" s="4"/>
      <c r="I42" s="4"/>
      <c r="J42" s="4"/>
      <c r="K42" s="3"/>
    </row>
    <row r="43" spans="2:11" ht="15" thickBot="1" x14ac:dyDescent="0.35">
      <c r="B43" s="2"/>
      <c r="C43" s="46" t="s">
        <v>0</v>
      </c>
      <c r="D43" s="47"/>
      <c r="E43" s="47"/>
      <c r="F43" s="47"/>
      <c r="G43" s="47"/>
      <c r="H43" s="47"/>
      <c r="I43" s="47"/>
      <c r="J43" s="48"/>
      <c r="K43" s="1"/>
    </row>
  </sheetData>
  <sheetProtection algorithmName="SHA-512" hashValue="YenBhoSbgwtKK73KSURIGM7SLAB4YH7hPB8H9UbWfFRWO2/hglZsJMXunv38POQ2wFOlT26ps/5BhQ/uEjQIZA==" saltValue="k/QleX2baExzhskg1yAS5g==" spinCount="100000" sheet="1" objects="1" scenarios="1"/>
  <protectedRanges>
    <protectedRange sqref="D27" name="acomp4"/>
    <protectedRange sqref="D25" name="acomp3"/>
    <protectedRange sqref="I6" name="dt inscrição"/>
    <protectedRange sqref="D8" name="nome"/>
    <protectedRange sqref="E9" name="mail"/>
    <protectedRange sqref="E10" name="tlm"/>
    <protectedRange sqref="E12" name="marca"/>
    <protectedRange sqref="E14" name="modelo"/>
    <protectedRange sqref="E16" name="ano"/>
    <protectedRange sqref="E18" name="matricula"/>
    <protectedRange sqref="D21" name="acomp1"/>
    <protectedRange sqref="D23" name="acomp2"/>
    <protectedRange sqref="C33" name="quarto duplo"/>
    <protectedRange sqref="D33" name="quarto single"/>
  </protectedRanges>
  <mergeCells count="26">
    <mergeCell ref="C43:J43"/>
    <mergeCell ref="C29:D29"/>
    <mergeCell ref="E29:I37"/>
    <mergeCell ref="C32:D32"/>
    <mergeCell ref="C35:D35"/>
    <mergeCell ref="C39:J39"/>
    <mergeCell ref="C40:J41"/>
    <mergeCell ref="C20:C27"/>
    <mergeCell ref="D20:J20"/>
    <mergeCell ref="D21:J21"/>
    <mergeCell ref="D22:J22"/>
    <mergeCell ref="D23:J23"/>
    <mergeCell ref="D24:J24"/>
    <mergeCell ref="D25:J25"/>
    <mergeCell ref="D26:J26"/>
    <mergeCell ref="D27:J27"/>
    <mergeCell ref="C12:C18"/>
    <mergeCell ref="E12:J12"/>
    <mergeCell ref="E14:J14"/>
    <mergeCell ref="E16:J16"/>
    <mergeCell ref="E18:J18"/>
    <mergeCell ref="D3:D4"/>
    <mergeCell ref="D8:J8"/>
    <mergeCell ref="C9:C10"/>
    <mergeCell ref="E9:J9"/>
    <mergeCell ref="E10:J10"/>
  </mergeCells>
  <pageMargins left="0.51181102362204722" right="0.51181102362204722" top="0.55118110236220474" bottom="0.55118110236220474" header="0.31496062992125984" footer="0.31496062992125984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F.INSC. BAIRRADA 26</vt:lpstr>
      <vt:lpstr>'F.INSC. BAIRRADA 26'!Área_de_Impressão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Galinha</dc:creator>
  <cp:lastModifiedBy>Carlos Galinha</cp:lastModifiedBy>
  <cp:lastPrinted>2026-03-31T09:30:18Z</cp:lastPrinted>
  <dcterms:created xsi:type="dcterms:W3CDTF">2026-03-30T17:41:40Z</dcterms:created>
  <dcterms:modified xsi:type="dcterms:W3CDTF">2026-03-31T09:30:19Z</dcterms:modified>
</cp:coreProperties>
</file>